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h Pillar\Map data\"/>
    </mc:Choice>
  </mc:AlternateContent>
  <xr:revisionPtr revIDLastSave="0" documentId="13_ncr:1_{1C033E89-638B-487D-99FB-20E6BA96BFDA}" xr6:coauthVersionLast="47" xr6:coauthVersionMax="47" xr10:uidLastSave="{00000000-0000-0000-0000-000000000000}"/>
  <bookViews>
    <workbookView xWindow="-120" yWindow="-120" windowWidth="38640" windowHeight="21240" xr2:uid="{E7A2E6D4-3B5E-40FB-8D88-6F546EABCC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B9" i="1"/>
</calcChain>
</file>

<file path=xl/sharedStrings.xml><?xml version="1.0" encoding="utf-8"?>
<sst xmlns="http://schemas.openxmlformats.org/spreadsheetml/2006/main" count="110" uniqueCount="98">
  <si>
    <t xml:space="preserve">countries </t>
  </si>
  <si>
    <t>Agricultural land (% of land area)</t>
  </si>
  <si>
    <t>Crop production index (2014-2016 = 100)</t>
  </si>
  <si>
    <t>Employment in agriculture, male (% of male employment) (modeled ILO estimate)</t>
  </si>
  <si>
    <t>Employment in agriculture, female (% of female employment) (modeled ILO estimate)</t>
  </si>
  <si>
    <t>Fertilizer consumption (kilograms per hectare of arable land)</t>
  </si>
  <si>
    <t>Food production index (2014-2016 = 100)</t>
  </si>
  <si>
    <t>Forest area (% of land area)</t>
  </si>
  <si>
    <t>Permanent cropland (% of land area)</t>
  </si>
  <si>
    <t>Rural population (% of total population)</t>
  </si>
  <si>
    <t>Rural population</t>
  </si>
  <si>
    <t>Incidence of tuberculosis (per 100,000 people)</t>
  </si>
  <si>
    <t>Maternal mortality ratio (modeled estimate, per 100,000 live births)</t>
  </si>
  <si>
    <t>Mortality rate, under-5 (per 1,000 live births)</t>
  </si>
  <si>
    <t>Net migration</t>
  </si>
  <si>
    <t>School enrollment, primary and secondary (gross), gender parity index (GPI)</t>
  </si>
  <si>
    <t>Access to electricity (% of population)</t>
  </si>
  <si>
    <t>Annual freshwater withdrawals, total (% of internal resources)</t>
  </si>
  <si>
    <t>CO2 emissions (metric tons per capita)</t>
  </si>
  <si>
    <t>Ease of doing business index (1=most business-friendly regulations)</t>
  </si>
  <si>
    <t>Electric power consumption (kWh per capita)</t>
  </si>
  <si>
    <t>Energy use (kg of oil equivalent per capita)</t>
  </si>
  <si>
    <t>Methane emissions (kt of CO2 equivalent)</t>
  </si>
  <si>
    <t>Nitrous oxide emissions (thousand metric tons of CO2 equivalent)</t>
  </si>
  <si>
    <t>Population growth (annual %)</t>
  </si>
  <si>
    <t>Population living in areas where elevation is below 5 meters (% of total population)</t>
  </si>
  <si>
    <t>Population, total</t>
  </si>
  <si>
    <t>Renewable energy consumption (% of total final energy consumption)</t>
  </si>
  <si>
    <t>Terrestrial and marine protected areas (% of total territorial area)</t>
  </si>
  <si>
    <t>Total greenhouse gas emissions (kt of CO2 equivalent)</t>
  </si>
  <si>
    <t>Urban population</t>
  </si>
  <si>
    <t>Adjusted net savings, including particulate emission damage (% of GNI)</t>
  </si>
  <si>
    <t>GNI, PPP (current international $)</t>
  </si>
  <si>
    <t>PPP conversion factor, GDP (LCU per international $)</t>
  </si>
  <si>
    <t>Central government debt, total (% of GDP)</t>
  </si>
  <si>
    <t>Charges for the use of intellectual property, receipts (BoP, current US$)</t>
  </si>
  <si>
    <t>Expense (% of GDP)</t>
  </si>
  <si>
    <t>Foreign direct investment, net inflows (BoP, current US$)</t>
  </si>
  <si>
    <t>GDP growth (annual %)</t>
  </si>
  <si>
    <t>GDP per capita (current US$)</t>
  </si>
  <si>
    <t>GDP per capita growth (annual %)</t>
  </si>
  <si>
    <t>GDP per capita, PPP (current international $)</t>
  </si>
  <si>
    <t>Gross capital formation (% of GDP)</t>
  </si>
  <si>
    <t>Imports of goods and services (% of GDP)</t>
  </si>
  <si>
    <t>Industry (including construction), value added (% of GDP)</t>
  </si>
  <si>
    <t>Inflation, consumer prices (annual %)</t>
  </si>
  <si>
    <t>Personal remittances, received (current US$)</t>
  </si>
  <si>
    <t>Revenue, excluding grants (% of GDP)</t>
  </si>
  <si>
    <t>Total reserves (includes gold, current US$)</t>
  </si>
  <si>
    <t>Energy imports, net (% of energy use)</t>
  </si>
  <si>
    <t>School enrollment, primary (gross), gender parity index (GPI)</t>
  </si>
  <si>
    <t>Children out of school, primary, female</t>
  </si>
  <si>
    <t>Children out of school, primary, male</t>
  </si>
  <si>
    <t>Government expenditure per student, primary (% of GDP per capita)</t>
  </si>
  <si>
    <t>Labor force, total</t>
  </si>
  <si>
    <t>Unemployment, female (% of female labor force) (modeled ILO estimate)</t>
  </si>
  <si>
    <t>Unemployment, male (% of male labor force) (modeled ILO estimate)</t>
  </si>
  <si>
    <t>Fossil fuel energy consumption (% of total)</t>
  </si>
  <si>
    <t>Annual freshwater withdrawals, total (billion cubic meters)</t>
  </si>
  <si>
    <t>Current account balance (BoP, current US$)</t>
  </si>
  <si>
    <t>Stocks traded, total value (% of GDP)</t>
  </si>
  <si>
    <t>Bank capital to assets ratio (%)</t>
  </si>
  <si>
    <t>Broad money growth (annual %)</t>
  </si>
  <si>
    <t>Deposit interest rate (%)</t>
  </si>
  <si>
    <t>Mortality rate, neonatal (per 1,000 live births)</t>
  </si>
  <si>
    <t>Immunization, DPT (% of children ages 12-23 months)</t>
  </si>
  <si>
    <t>Hospital beds (per 1,000 people)</t>
  </si>
  <si>
    <t>Contraceptive prevalence, any methods (% of women ages 15-49)</t>
  </si>
  <si>
    <t>Mortality rate, infant (per 1,000 live births)</t>
  </si>
  <si>
    <t>Life expectancy at birth, female (years)</t>
  </si>
  <si>
    <t>Life expectancy at birth, total (years)</t>
  </si>
  <si>
    <t>Life expectancy at birth, male (years)</t>
  </si>
  <si>
    <t>Age dependency ratio (% of working-age population)</t>
  </si>
  <si>
    <t>Domestic credit to private sector (% of GDP)</t>
  </si>
  <si>
    <t>New businesses registered (number)</t>
  </si>
  <si>
    <t>Total tax and contribution rate (% of profit)</t>
  </si>
  <si>
    <t>International tourism, expenditures (% of total imports)</t>
  </si>
  <si>
    <t>Tax revenue (% of GDP)</t>
  </si>
  <si>
    <t>Military expenditure (% of general government expenditure)</t>
  </si>
  <si>
    <t>Population density (people per sq. km of land area)</t>
  </si>
  <si>
    <t>Proportion of seats held by women in national parliaments (%)</t>
  </si>
  <si>
    <t>Physicians (per 1,000 people)</t>
  </si>
  <si>
    <t>Labor force, female (% of total labor force)</t>
  </si>
  <si>
    <t>gender inequality index</t>
  </si>
  <si>
    <t>Government expenditure on education (% of GDP)</t>
  </si>
  <si>
    <t>Human Development Index (HDI)</t>
  </si>
  <si>
    <t>Inequality in education (%)</t>
  </si>
  <si>
    <t>Sex ratio at birth (male to female births)</t>
  </si>
  <si>
    <t>Share of seats held by women in local government (%)</t>
  </si>
  <si>
    <t>Share of seats in parliament (% held by women)</t>
  </si>
  <si>
    <t>1.      Bangladesh</t>
  </si>
  <si>
    <t>2.      Bhutan</t>
  </si>
  <si>
    <t>3.      India</t>
  </si>
  <si>
    <t>4.      Maldives</t>
  </si>
  <si>
    <t>5.      Nepal</t>
  </si>
  <si>
    <t>6.      Pakistan</t>
  </si>
  <si>
    <t>7.      Sri Lanka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</si>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</sst>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1" applyFont="1" applyFill="1" applyBorder="1" applyAlignment="1">
      <alignment wrapText="1"/>
    </xf>
    <xf numFmtId="0" fontId="1" fillId="0" borderId="0" xfId="1"/>
    <xf numFmtId="11" fontId="0" fillId="0" borderId="0" xfId="0" applyNumberFormat="1"/>
    <xf numFmtId="0" fontId="0" fillId="0" borderId="1" xfId="0" applyBorder="1"/>
    <xf numFmtId="0" fontId="4" fillId="4" borderId="1" xfId="0" applyFont="1" applyFill="1" applyBorder="1"/>
    <xf numFmtId="0" fontId="0" fillId="4" borderId="1" xfId="0" applyFill="1" applyBorder="1"/>
  </cellXfs>
  <cellStyles count="2">
    <cellStyle name="Normal" xfId="0" builtinId="0"/>
    <cellStyle name="Normal 2" xfId="1" xr:uid="{9DF5B0A2-B64C-4EC3-AF2E-EA14C9422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61B8-7C9A-4046-8E6B-8C2E7FF97DCC}">
  <dimension ref="A1:CX9"/>
  <sheetViews>
    <sheetView tabSelected="1" topLeftCell="BM1" workbookViewId="0">
      <selection activeCell="CX9" sqref="CX9"/>
    </sheetView>
  </sheetViews>
  <sheetFormatPr defaultRowHeight="15" x14ac:dyDescent="0.25"/>
  <cols>
    <col min="1" max="1" width="21.28515625" customWidth="1"/>
    <col min="2" max="2" width="12" bestFit="1" customWidth="1"/>
    <col min="3" max="3" width="8.7109375" bestFit="1" customWidth="1"/>
    <col min="4" max="4" width="12.85546875" bestFit="1" customWidth="1"/>
    <col min="20" max="20" width="11.7109375" bestFit="1" customWidth="1"/>
    <col min="26" max="26" width="12" bestFit="1" customWidth="1"/>
    <col min="54" max="54" width="10.42578125" bestFit="1" customWidth="1"/>
    <col min="82" max="82" width="12" bestFit="1" customWidth="1"/>
  </cols>
  <sheetData>
    <row r="1" spans="1:102" ht="129.75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20</v>
      </c>
      <c r="BH1" s="2" t="s">
        <v>58</v>
      </c>
      <c r="BI1" s="2" t="s">
        <v>43</v>
      </c>
      <c r="BJ1" s="2" t="s">
        <v>18</v>
      </c>
      <c r="BK1" s="2" t="s">
        <v>29</v>
      </c>
      <c r="BL1" s="2" t="s">
        <v>59</v>
      </c>
      <c r="BM1" s="2" t="s">
        <v>37</v>
      </c>
      <c r="BN1" s="2" t="s">
        <v>46</v>
      </c>
      <c r="BO1" s="2" t="s">
        <v>48</v>
      </c>
      <c r="BP1" s="2" t="s">
        <v>37</v>
      </c>
      <c r="BQ1" s="2" t="s">
        <v>60</v>
      </c>
      <c r="BR1" s="2" t="s">
        <v>61</v>
      </c>
      <c r="BS1" s="2" t="s">
        <v>62</v>
      </c>
      <c r="BT1" s="2" t="s">
        <v>63</v>
      </c>
      <c r="BU1" s="2" t="s">
        <v>14</v>
      </c>
      <c r="BV1" s="3" t="s">
        <v>64</v>
      </c>
      <c r="BW1" s="3" t="s">
        <v>65</v>
      </c>
      <c r="BX1" s="3" t="s">
        <v>66</v>
      </c>
      <c r="BY1" s="3" t="s">
        <v>67</v>
      </c>
      <c r="BZ1" s="3" t="s">
        <v>68</v>
      </c>
      <c r="CA1" s="3" t="s">
        <v>69</v>
      </c>
      <c r="CB1" s="3" t="s">
        <v>70</v>
      </c>
      <c r="CC1" s="3" t="s">
        <v>71</v>
      </c>
      <c r="CD1" s="3" t="s">
        <v>72</v>
      </c>
      <c r="CE1" s="3" t="s">
        <v>73</v>
      </c>
      <c r="CF1" s="3" t="s">
        <v>19</v>
      </c>
      <c r="CG1" s="3" t="s">
        <v>74</v>
      </c>
      <c r="CH1" s="3" t="s">
        <v>75</v>
      </c>
      <c r="CI1" s="3" t="s">
        <v>76</v>
      </c>
      <c r="CJ1" s="3" t="s">
        <v>47</v>
      </c>
      <c r="CK1" s="3" t="s">
        <v>77</v>
      </c>
      <c r="CL1" s="3" t="s">
        <v>36</v>
      </c>
      <c r="CM1" s="3" t="s">
        <v>78</v>
      </c>
      <c r="CN1" s="3" t="s">
        <v>79</v>
      </c>
      <c r="CO1" s="3" t="s">
        <v>80</v>
      </c>
      <c r="CP1" s="3" t="s">
        <v>81</v>
      </c>
      <c r="CQ1" s="3" t="s">
        <v>82</v>
      </c>
      <c r="CR1" s="3" t="s">
        <v>83</v>
      </c>
      <c r="CS1" s="2" t="s">
        <v>84</v>
      </c>
      <c r="CT1" s="2" t="s">
        <v>85</v>
      </c>
      <c r="CU1" s="2" t="s">
        <v>86</v>
      </c>
      <c r="CV1" s="2" t="s">
        <v>87</v>
      </c>
      <c r="CW1" s="2" t="s">
        <v>88</v>
      </c>
      <c r="CX1" s="2" t="s">
        <v>89</v>
      </c>
    </row>
    <row r="2" spans="1:102" x14ac:dyDescent="0.25">
      <c r="A2" t="s">
        <v>90</v>
      </c>
      <c r="B2">
        <v>70.69447645386802</v>
      </c>
      <c r="C2">
        <v>108.97</v>
      </c>
      <c r="D2">
        <v>30.139999389648398</v>
      </c>
      <c r="E2">
        <v>57.569999694824197</v>
      </c>
      <c r="F2">
        <v>318.46686309071958</v>
      </c>
      <c r="G2">
        <v>109.07</v>
      </c>
      <c r="H2">
        <v>14.468771606360914</v>
      </c>
      <c r="I2">
        <v>6.3762771760006149</v>
      </c>
      <c r="J2">
        <v>61.823</v>
      </c>
      <c r="K2">
        <v>101815917</v>
      </c>
      <c r="L2">
        <v>221</v>
      </c>
      <c r="M2">
        <v>173</v>
      </c>
      <c r="N2">
        <v>30.8</v>
      </c>
      <c r="O2">
        <v>-1847503</v>
      </c>
      <c r="P2">
        <v>1.1159100532531701</v>
      </c>
      <c r="Q2">
        <v>92.2</v>
      </c>
      <c r="R2">
        <v>34.161904761904758</v>
      </c>
      <c r="S2">
        <v>0.51283731377029595</v>
      </c>
      <c r="T2">
        <v>168</v>
      </c>
      <c r="U2">
        <v>320.20992330409939</v>
      </c>
      <c r="V2">
        <v>229.25054031945987</v>
      </c>
      <c r="W2">
        <v>83790</v>
      </c>
      <c r="X2">
        <v>29240</v>
      </c>
      <c r="Y2">
        <v>1.0027741814348701</v>
      </c>
      <c r="Z2">
        <v>8.9161433589999994</v>
      </c>
      <c r="AA2">
        <v>164689383</v>
      </c>
      <c r="AB2">
        <v>34.747069011541598</v>
      </c>
      <c r="AC2">
        <v>4.8886485812871303</v>
      </c>
      <c r="AD2">
        <v>198970</v>
      </c>
      <c r="AE2">
        <v>62873466</v>
      </c>
      <c r="AF2">
        <v>24.368642082230199</v>
      </c>
      <c r="AG2">
        <v>874997630987.23596</v>
      </c>
      <c r="AH2">
        <v>32.808808901185898</v>
      </c>
      <c r="AI2">
        <v>31.20445211044321</v>
      </c>
      <c r="AJ2">
        <v>4205526.73433166</v>
      </c>
      <c r="AK2">
        <v>9.4189162807304125</v>
      </c>
      <c r="AL2">
        <v>1908045387.02685</v>
      </c>
      <c r="AM2">
        <v>2.3755216557160139</v>
      </c>
      <c r="AN2">
        <v>1968.7922248458062</v>
      </c>
      <c r="AO2">
        <v>1.3540564108077291</v>
      </c>
      <c r="AP2">
        <v>5082.6807503643413</v>
      </c>
      <c r="AQ2">
        <v>31.535517605590002</v>
      </c>
      <c r="AR2">
        <v>18.582524986312638</v>
      </c>
      <c r="AS2">
        <v>28.789417384956856</v>
      </c>
      <c r="AT2">
        <v>5.6910747474620997</v>
      </c>
      <c r="AU2">
        <v>21749701160.539501</v>
      </c>
      <c r="AV2">
        <v>10.209572719473238</v>
      </c>
      <c r="AW2">
        <v>43171735335.800102</v>
      </c>
      <c r="AX2">
        <v>16.841702642624494</v>
      </c>
      <c r="AY2">
        <v>1.0747100114822401</v>
      </c>
      <c r="AZ2">
        <v>239896</v>
      </c>
      <c r="BA2">
        <v>447457</v>
      </c>
      <c r="BB2">
        <v>7.56853</v>
      </c>
      <c r="BC2">
        <v>67225702</v>
      </c>
      <c r="BD2">
        <v>6.55</v>
      </c>
      <c r="BE2">
        <v>3.2</v>
      </c>
      <c r="BF2">
        <v>73.76893794500856</v>
      </c>
      <c r="BG2">
        <v>320.20992330409939</v>
      </c>
      <c r="BJ2">
        <v>0.51283731377029595</v>
      </c>
      <c r="BK2">
        <v>198970</v>
      </c>
      <c r="BL2">
        <v>1081626471.45365</v>
      </c>
      <c r="BM2">
        <v>1908045387.02685</v>
      </c>
      <c r="BN2">
        <v>21749701160.539501</v>
      </c>
      <c r="BO2">
        <v>43171735335.800102</v>
      </c>
      <c r="BP2">
        <v>1908045387.02685</v>
      </c>
      <c r="BQ2">
        <v>4.6015907605179045</v>
      </c>
      <c r="BR2">
        <v>4.7744692586992503</v>
      </c>
      <c r="BS2">
        <v>13.084885340839392</v>
      </c>
      <c r="BT2">
        <v>6.0674999999999999</v>
      </c>
      <c r="BU2">
        <v>-1847503</v>
      </c>
      <c r="BV2" s="4">
        <v>19.100000000000001</v>
      </c>
      <c r="BW2" s="4">
        <v>98</v>
      </c>
      <c r="BX2" s="4">
        <v>0.79</v>
      </c>
      <c r="BY2" s="4">
        <v>62.7</v>
      </c>
      <c r="BZ2" s="4">
        <v>25.6</v>
      </c>
      <c r="CA2" s="4">
        <v>74.594999999999999</v>
      </c>
      <c r="CB2" s="4">
        <v>72.590999999999994</v>
      </c>
      <c r="CC2" s="4">
        <v>70.876999999999995</v>
      </c>
      <c r="CD2" s="4">
        <v>47.018922849761417</v>
      </c>
      <c r="CE2" s="4">
        <v>45.223950941628033</v>
      </c>
      <c r="CF2" s="4">
        <v>168</v>
      </c>
      <c r="CG2" s="4">
        <v>4473</v>
      </c>
      <c r="CH2" s="4">
        <v>33.4</v>
      </c>
      <c r="CI2" s="4">
        <v>2.1608613034280899</v>
      </c>
      <c r="CJ2" s="4">
        <v>10.209572719473238</v>
      </c>
      <c r="CK2" s="4">
        <v>8.76502765162342</v>
      </c>
      <c r="CL2" s="4">
        <v>9.4189162807304125</v>
      </c>
      <c r="CM2" s="4">
        <v>9.3109864938589393</v>
      </c>
      <c r="CN2" s="4">
        <v>1265.18693247292</v>
      </c>
      <c r="CO2" s="4">
        <v>20.916905444126101</v>
      </c>
      <c r="CP2" s="4">
        <v>0.58089999999999997</v>
      </c>
      <c r="CQ2" s="4">
        <v>30.514651458572327</v>
      </c>
      <c r="CR2">
        <v>0.53700000000000003</v>
      </c>
      <c r="CS2">
        <v>2</v>
      </c>
      <c r="CT2">
        <v>0.63200000000000001</v>
      </c>
      <c r="CU2">
        <v>37.299999999999997</v>
      </c>
      <c r="CV2">
        <v>1.05</v>
      </c>
      <c r="CW2">
        <v>25.2</v>
      </c>
      <c r="CX2">
        <v>20.6</v>
      </c>
    </row>
    <row r="3" spans="1:102" x14ac:dyDescent="0.25">
      <c r="A3" t="s">
        <v>91</v>
      </c>
      <c r="B3">
        <v>13.450445726271631</v>
      </c>
      <c r="C3">
        <v>106.14</v>
      </c>
      <c r="D3">
        <v>50.209999084472699</v>
      </c>
      <c r="E3">
        <v>64.010002136230497</v>
      </c>
      <c r="F3">
        <v>35.975638297872344</v>
      </c>
      <c r="G3">
        <v>102.37</v>
      </c>
      <c r="H3">
        <v>71.345568956476143</v>
      </c>
      <c r="I3">
        <v>0.15731515469323545</v>
      </c>
      <c r="J3">
        <v>57.683999999999997</v>
      </c>
      <c r="K3">
        <v>445097</v>
      </c>
      <c r="L3">
        <v>165</v>
      </c>
      <c r="M3">
        <v>183</v>
      </c>
      <c r="N3">
        <v>28.5</v>
      </c>
      <c r="O3">
        <v>1600</v>
      </c>
      <c r="P3">
        <v>1.0582200288772601</v>
      </c>
      <c r="Q3">
        <v>100</v>
      </c>
      <c r="R3">
        <v>0.43320512820512813</v>
      </c>
      <c r="S3">
        <v>1.829277991929968</v>
      </c>
      <c r="T3">
        <v>89</v>
      </c>
      <c r="V3">
        <v>366.98737954466492</v>
      </c>
      <c r="W3">
        <v>860</v>
      </c>
      <c r="X3">
        <v>190</v>
      </c>
      <c r="Y3">
        <v>1.1100611410941901</v>
      </c>
      <c r="AA3">
        <v>771612</v>
      </c>
      <c r="AB3">
        <v>86.904548317946194</v>
      </c>
      <c r="AC3">
        <v>48.007851045191202</v>
      </c>
      <c r="AD3">
        <v>2470</v>
      </c>
      <c r="AE3">
        <v>326515</v>
      </c>
      <c r="AF3">
        <v>13.8232290050637</v>
      </c>
      <c r="AG3">
        <v>8087903847.6361732</v>
      </c>
      <c r="AH3">
        <v>20.106001377294699</v>
      </c>
      <c r="AI3">
        <v>110.6769010083607</v>
      </c>
      <c r="AJ3">
        <v>13543.065452057001</v>
      </c>
      <c r="AK3">
        <v>20.418531901386142</v>
      </c>
      <c r="AL3">
        <v>13011377.285726801</v>
      </c>
      <c r="AM3">
        <v>-6.7721016110147758</v>
      </c>
      <c r="AN3">
        <v>3122.3760623472353</v>
      </c>
      <c r="AO3">
        <v>-7.8012655411731657</v>
      </c>
      <c r="AP3">
        <v>11508.174177483754</v>
      </c>
      <c r="AQ3">
        <v>37.954922924779304</v>
      </c>
      <c r="AR3">
        <v>50.351239260144773</v>
      </c>
      <c r="AS3">
        <v>36.131743608330979</v>
      </c>
      <c r="AT3">
        <v>5.6293987526238904</v>
      </c>
      <c r="AU3">
        <v>83435182.586665496</v>
      </c>
      <c r="AV3">
        <v>22.162856681550739</v>
      </c>
      <c r="AW3">
        <v>1510313610.3009701</v>
      </c>
      <c r="AY3">
        <v>1.0154099464416499</v>
      </c>
      <c r="AZ3">
        <v>966</v>
      </c>
      <c r="BA3">
        <v>2286</v>
      </c>
      <c r="BB3">
        <v>12.84915</v>
      </c>
      <c r="BC3">
        <v>378371</v>
      </c>
      <c r="BD3">
        <v>3.02</v>
      </c>
      <c r="BE3">
        <v>1.75</v>
      </c>
      <c r="BF3">
        <v>0</v>
      </c>
      <c r="BJ3">
        <v>1.829277991929968</v>
      </c>
      <c r="BK3">
        <v>2470</v>
      </c>
      <c r="BL3">
        <v>-381152580.86985201</v>
      </c>
      <c r="BM3">
        <v>13011377.285726801</v>
      </c>
      <c r="BN3">
        <v>83435182.586665496</v>
      </c>
      <c r="BO3">
        <v>1510313610.3009701</v>
      </c>
      <c r="BP3">
        <v>13011377.285726801</v>
      </c>
      <c r="BR3">
        <v>12.1762298867312</v>
      </c>
      <c r="BS3">
        <v>28.001640437659418</v>
      </c>
      <c r="BT3">
        <v>3</v>
      </c>
      <c r="BU3">
        <v>1600</v>
      </c>
      <c r="BV3" s="4">
        <v>16.600000000000001</v>
      </c>
      <c r="BW3" s="4">
        <v>97</v>
      </c>
      <c r="BX3" s="4">
        <v>1.74</v>
      </c>
      <c r="BY3" s="4">
        <v>65.599999999999994</v>
      </c>
      <c r="BZ3" s="4">
        <v>23.8</v>
      </c>
      <c r="CA3" s="4">
        <v>72.176000000000002</v>
      </c>
      <c r="CB3" s="4">
        <v>71.777000000000001</v>
      </c>
      <c r="CC3" s="4">
        <v>71.405000000000001</v>
      </c>
      <c r="CD3" s="4">
        <v>45.136152371780526</v>
      </c>
      <c r="CE3" s="4">
        <v>68.902970549509078</v>
      </c>
      <c r="CF3" s="4">
        <v>89</v>
      </c>
      <c r="CG3" s="4">
        <v>47</v>
      </c>
      <c r="CH3" s="4">
        <v>35.299999999999997</v>
      </c>
      <c r="CI3" s="4">
        <v>5.4483716924211052</v>
      </c>
      <c r="CJ3" s="4">
        <v>22.162856681550739</v>
      </c>
      <c r="CK3" s="4">
        <v>16.017584796029304</v>
      </c>
      <c r="CL3" s="4">
        <v>20.418531901386142</v>
      </c>
      <c r="CN3" s="4">
        <v>20.231043523859466</v>
      </c>
      <c r="CO3" s="4">
        <v>14.893617021276601</v>
      </c>
      <c r="CP3" s="4">
        <v>0.42420000000000002</v>
      </c>
      <c r="CQ3" s="4">
        <v>40.79374523742419</v>
      </c>
      <c r="CR3">
        <v>0.42099999999999999</v>
      </c>
      <c r="CS3">
        <v>6.6</v>
      </c>
      <c r="CT3">
        <v>0.65400000000000003</v>
      </c>
      <c r="CU3">
        <v>41.7</v>
      </c>
      <c r="CV3">
        <v>1.04</v>
      </c>
      <c r="CW3">
        <v>10.6</v>
      </c>
      <c r="CX3">
        <v>15.3</v>
      </c>
    </row>
    <row r="4" spans="1:102" x14ac:dyDescent="0.25">
      <c r="A4" t="s">
        <v>92</v>
      </c>
      <c r="B4">
        <v>60.431388508638875</v>
      </c>
      <c r="C4">
        <v>109.45</v>
      </c>
      <c r="D4">
        <v>39.560001373291001</v>
      </c>
      <c r="E4">
        <v>54.689998626708999</v>
      </c>
      <c r="F4">
        <v>175.01534369885434</v>
      </c>
      <c r="G4">
        <v>111.77</v>
      </c>
      <c r="H4">
        <v>24.091026809588353</v>
      </c>
      <c r="I4">
        <v>4.3724080869369262</v>
      </c>
      <c r="J4">
        <v>65.073999999999998</v>
      </c>
      <c r="K4">
        <v>898024053</v>
      </c>
      <c r="L4">
        <v>193</v>
      </c>
      <c r="M4">
        <v>145</v>
      </c>
      <c r="N4">
        <v>34.299999999999997</v>
      </c>
      <c r="O4">
        <v>-2663434</v>
      </c>
      <c r="P4">
        <v>1.02016997337341</v>
      </c>
      <c r="Q4">
        <v>97.815284729003906</v>
      </c>
      <c r="R4">
        <v>44.778699861687414</v>
      </c>
      <c r="S4">
        <v>1.7998254457937863</v>
      </c>
      <c r="T4">
        <v>63</v>
      </c>
      <c r="U4">
        <v>804.5163492833002</v>
      </c>
      <c r="V4">
        <v>636.57183398643997</v>
      </c>
      <c r="W4">
        <v>666510</v>
      </c>
      <c r="X4">
        <v>253790</v>
      </c>
      <c r="Y4">
        <v>0.98941380018801395</v>
      </c>
      <c r="Z4">
        <v>2.6649603539999998</v>
      </c>
      <c r="AA4">
        <v>1380004385</v>
      </c>
      <c r="AB4">
        <v>36.021222565281697</v>
      </c>
      <c r="AC4">
        <v>3.47930689489956</v>
      </c>
      <c r="AD4">
        <v>3374990</v>
      </c>
      <c r="AE4">
        <v>481980332</v>
      </c>
      <c r="AF4">
        <v>15.073401507839</v>
      </c>
      <c r="AG4">
        <v>8823205036137.7109</v>
      </c>
      <c r="AH4">
        <v>21.9895584423356</v>
      </c>
      <c r="AI4">
        <v>50.311827362703923</v>
      </c>
      <c r="AJ4">
        <v>1253654725.41466</v>
      </c>
      <c r="AK4">
        <v>15.673673712954979</v>
      </c>
      <c r="AL4">
        <v>50610647353.591202</v>
      </c>
      <c r="AM4">
        <v>-7.9646104111381959</v>
      </c>
      <c r="AN4">
        <v>1900.7068097152799</v>
      </c>
      <c r="AO4">
        <v>-8.8707312226415098</v>
      </c>
      <c r="AP4">
        <v>6454.3473563818325</v>
      </c>
      <c r="AQ4">
        <v>28.420297974992327</v>
      </c>
      <c r="AR4">
        <v>18.393296577764527</v>
      </c>
      <c r="AS4">
        <v>23.19873880808688</v>
      </c>
      <c r="AT4">
        <v>6.6234367762853097</v>
      </c>
      <c r="AU4">
        <v>83149172934.104294</v>
      </c>
      <c r="AV4">
        <v>13.197409260779638</v>
      </c>
      <c r="AW4">
        <v>590227359928.896</v>
      </c>
      <c r="AX4">
        <v>34.305523751201925</v>
      </c>
      <c r="AY4">
        <v>1.01958000659943</v>
      </c>
      <c r="AZ4">
        <v>862219</v>
      </c>
      <c r="BA4">
        <v>2025529</v>
      </c>
      <c r="BB4">
        <v>9.7917199999999998</v>
      </c>
      <c r="BC4">
        <v>471688990</v>
      </c>
      <c r="BD4">
        <v>5.21</v>
      </c>
      <c r="BE4">
        <v>5.28</v>
      </c>
      <c r="BF4">
        <v>73.576979087800794</v>
      </c>
      <c r="BG4">
        <v>804.5163492833002</v>
      </c>
      <c r="BH4">
        <v>1.7998254457937863</v>
      </c>
      <c r="BI4">
        <v>3374990</v>
      </c>
      <c r="BJ4">
        <v>1.7998254457937863</v>
      </c>
      <c r="BK4">
        <v>3374990</v>
      </c>
      <c r="BL4">
        <v>33006863208.340199</v>
      </c>
      <c r="BM4">
        <v>50610647353.591202</v>
      </c>
      <c r="BN4">
        <v>83149172934.104294</v>
      </c>
      <c r="BO4">
        <v>590227359928.896</v>
      </c>
      <c r="BP4">
        <v>50610647353.591202</v>
      </c>
      <c r="BQ4">
        <v>74.164285323770699</v>
      </c>
      <c r="BR4">
        <v>8.10383910761613</v>
      </c>
      <c r="BS4">
        <v>12.479137930550785</v>
      </c>
      <c r="BU4">
        <v>-2663434</v>
      </c>
      <c r="BV4" s="4">
        <v>21.7</v>
      </c>
      <c r="BW4" s="4">
        <v>91</v>
      </c>
      <c r="BX4" s="4">
        <v>0.53</v>
      </c>
      <c r="BY4" s="4">
        <v>53.5</v>
      </c>
      <c r="BZ4" s="4">
        <v>28.3</v>
      </c>
      <c r="CA4" s="4">
        <v>70.95</v>
      </c>
      <c r="CB4" s="4">
        <v>69.656000000000006</v>
      </c>
      <c r="CC4" s="4">
        <v>68.463999999999999</v>
      </c>
      <c r="CD4" s="4">
        <v>48.664620305388738</v>
      </c>
      <c r="CE4" s="4">
        <v>55.250913755686859</v>
      </c>
      <c r="CF4" s="4">
        <v>63</v>
      </c>
      <c r="CG4" s="4">
        <v>123942</v>
      </c>
      <c r="CH4" s="4">
        <v>49.7</v>
      </c>
      <c r="CI4" s="4">
        <v>4.6159325263413775</v>
      </c>
      <c r="CJ4" s="4">
        <v>13.197409260779638</v>
      </c>
      <c r="CK4" s="4">
        <v>12.02551586851374</v>
      </c>
      <c r="CL4" s="4">
        <v>15.673673712954979</v>
      </c>
      <c r="CM4" s="4">
        <v>9.082320827397961</v>
      </c>
      <c r="CN4" s="4">
        <v>464.1494102294169</v>
      </c>
      <c r="CO4" s="4">
        <v>14.3646408839779</v>
      </c>
      <c r="CP4" s="4">
        <v>0.85709999999999997</v>
      </c>
      <c r="CQ4" s="4">
        <v>20.31709151032209</v>
      </c>
      <c r="CR4">
        <v>0.48799999999999999</v>
      </c>
      <c r="CS4">
        <v>3.8</v>
      </c>
      <c r="CT4">
        <v>0.64500000000000002</v>
      </c>
      <c r="CU4">
        <v>38.700000000000003</v>
      </c>
      <c r="CV4">
        <v>1.1000000000000001</v>
      </c>
      <c r="CW4">
        <v>44.4</v>
      </c>
      <c r="CX4">
        <v>13.5</v>
      </c>
    </row>
    <row r="5" spans="1:102" x14ac:dyDescent="0.25">
      <c r="A5" t="s">
        <v>93</v>
      </c>
      <c r="B5">
        <v>26.333333333333332</v>
      </c>
      <c r="C5">
        <v>102.81</v>
      </c>
      <c r="D5">
        <v>9.9700002670288104</v>
      </c>
      <c r="E5">
        <v>1.8500000238418599</v>
      </c>
      <c r="F5">
        <v>114.97435897435898</v>
      </c>
      <c r="G5">
        <v>102.77</v>
      </c>
      <c r="H5">
        <v>2.7333333333333329</v>
      </c>
      <c r="I5">
        <v>10</v>
      </c>
      <c r="J5">
        <v>59.331000000000003</v>
      </c>
      <c r="K5">
        <v>320709</v>
      </c>
      <c r="L5">
        <v>36</v>
      </c>
      <c r="M5">
        <v>53</v>
      </c>
      <c r="N5">
        <v>7.6</v>
      </c>
      <c r="O5">
        <v>56851</v>
      </c>
      <c r="P5">
        <v>0.99187999963760398</v>
      </c>
      <c r="Q5">
        <v>100</v>
      </c>
      <c r="R5">
        <v>15.666666666666668</v>
      </c>
      <c r="S5">
        <v>3.7036749763430183</v>
      </c>
      <c r="T5">
        <v>147</v>
      </c>
      <c r="V5">
        <v>892.07929063286906</v>
      </c>
      <c r="W5">
        <v>130</v>
      </c>
      <c r="X5">
        <v>30</v>
      </c>
      <c r="Y5">
        <v>1.78913012096883</v>
      </c>
      <c r="Z5">
        <v>48.236438010000001</v>
      </c>
      <c r="AA5">
        <v>540542</v>
      </c>
      <c r="AB5">
        <v>1.00959469325713</v>
      </c>
      <c r="AC5">
        <v>5.1887378269688901E-2</v>
      </c>
      <c r="AD5">
        <v>2380</v>
      </c>
      <c r="AE5">
        <v>219833</v>
      </c>
      <c r="AF5">
        <v>11.254197564164899</v>
      </c>
      <c r="AG5">
        <v>6940706090.5489759</v>
      </c>
      <c r="AH5">
        <v>8.3464895421638694</v>
      </c>
      <c r="AI5">
        <v>57.298120610170585</v>
      </c>
      <c r="AJ5">
        <v>5583061.4093385199</v>
      </c>
      <c r="AK5">
        <v>29.197088169989708</v>
      </c>
      <c r="AL5">
        <v>961146508.81422198</v>
      </c>
      <c r="AM5">
        <v>-31.982063710116378</v>
      </c>
      <c r="AN5">
        <v>7455.8557277229547</v>
      </c>
      <c r="AO5">
        <v>-33.188171504401623</v>
      </c>
      <c r="AP5">
        <v>13765.63598190574</v>
      </c>
      <c r="AQ5">
        <v>47.500806563119326</v>
      </c>
      <c r="AR5">
        <v>77.968152279116936</v>
      </c>
      <c r="AS5">
        <v>11.698723095358805</v>
      </c>
      <c r="AT5">
        <v>-1.3697742556981001</v>
      </c>
      <c r="AU5">
        <v>4217838.3086870899</v>
      </c>
      <c r="AV5">
        <v>17.653030730304224</v>
      </c>
      <c r="AW5">
        <v>994481260.97983599</v>
      </c>
      <c r="AY5">
        <v>1.0257099866867101</v>
      </c>
      <c r="AZ5">
        <v>174</v>
      </c>
      <c r="BA5">
        <v>835</v>
      </c>
      <c r="BB5">
        <v>16.078140000000001</v>
      </c>
      <c r="BC5">
        <v>294396</v>
      </c>
      <c r="BD5">
        <v>5.22</v>
      </c>
      <c r="BE5">
        <v>5.97</v>
      </c>
      <c r="BF5">
        <v>0</v>
      </c>
      <c r="BJ5">
        <v>3.7036749763430183</v>
      </c>
      <c r="BK5">
        <v>2380</v>
      </c>
      <c r="BL5">
        <v>-1513321373.60322</v>
      </c>
      <c r="BM5">
        <v>961146508.81422198</v>
      </c>
      <c r="BN5">
        <v>4217838.3086870899</v>
      </c>
      <c r="BO5">
        <v>994584647.58658504</v>
      </c>
      <c r="BP5">
        <v>961146508.81422198</v>
      </c>
      <c r="BR5">
        <v>22.2108559560982</v>
      </c>
      <c r="BS5">
        <v>14.219712203318997</v>
      </c>
      <c r="BT5">
        <v>3.71877818949564</v>
      </c>
      <c r="BU5">
        <v>56851</v>
      </c>
      <c r="BV5" s="4">
        <v>4.9000000000000004</v>
      </c>
      <c r="BW5" s="4">
        <v>99</v>
      </c>
      <c r="BX5" s="4">
        <v>4.3</v>
      </c>
      <c r="BY5" s="4">
        <v>18.8</v>
      </c>
      <c r="BZ5" s="4">
        <v>6.5</v>
      </c>
      <c r="CA5" s="4">
        <v>80.778999999999996</v>
      </c>
      <c r="CB5" s="4">
        <v>78.921000000000006</v>
      </c>
      <c r="CC5" s="4">
        <v>77.522999999999996</v>
      </c>
      <c r="CD5" s="4">
        <v>30.196809522777251</v>
      </c>
      <c r="CE5" s="4">
        <v>49.0179082616717</v>
      </c>
      <c r="CF5" s="4">
        <v>147</v>
      </c>
      <c r="CG5" s="4">
        <v>904</v>
      </c>
      <c r="CH5" s="4">
        <v>30.2</v>
      </c>
      <c r="CI5" s="4">
        <v>10.264369319206875</v>
      </c>
      <c r="CJ5" s="4">
        <v>17.653030730304224</v>
      </c>
      <c r="CK5" s="4">
        <v>9.1006679916955004</v>
      </c>
      <c r="CL5" s="4">
        <v>29.197088169989708</v>
      </c>
      <c r="CN5" s="4">
        <v>1801.8066666666666</v>
      </c>
      <c r="CO5" s="4">
        <v>4.5977011494252897</v>
      </c>
      <c r="CP5" s="4">
        <v>4.5627000000000004</v>
      </c>
      <c r="CQ5" s="4">
        <v>20.154689898138415</v>
      </c>
      <c r="CR5">
        <v>0.36899999999999999</v>
      </c>
      <c r="CS5">
        <v>4.0999999999999996</v>
      </c>
      <c r="CT5">
        <v>0.74</v>
      </c>
      <c r="CU5">
        <v>29.3</v>
      </c>
      <c r="CV5">
        <v>1.07</v>
      </c>
      <c r="CW5">
        <v>6.1</v>
      </c>
      <c r="CX5">
        <v>4.5999999999999996</v>
      </c>
    </row>
    <row r="6" spans="1:102" x14ac:dyDescent="0.25">
      <c r="A6" t="s">
        <v>94</v>
      </c>
      <c r="B6">
        <v>28.747820020927801</v>
      </c>
      <c r="C6">
        <v>103.92</v>
      </c>
      <c r="D6">
        <v>52.110000610351598</v>
      </c>
      <c r="E6">
        <v>74.080001831054702</v>
      </c>
      <c r="F6">
        <v>86.884136821687093</v>
      </c>
      <c r="G6">
        <v>106.57</v>
      </c>
      <c r="H6">
        <v>41.590722009068713</v>
      </c>
      <c r="I6">
        <v>1.4788978025810953</v>
      </c>
      <c r="J6">
        <v>79.424000000000007</v>
      </c>
      <c r="K6">
        <v>23141618</v>
      </c>
      <c r="L6">
        <v>238</v>
      </c>
      <c r="M6">
        <v>186</v>
      </c>
      <c r="N6">
        <v>30.8</v>
      </c>
      <c r="O6">
        <v>208549</v>
      </c>
      <c r="P6">
        <v>1.0464899539947501</v>
      </c>
      <c r="Q6">
        <v>89.9</v>
      </c>
      <c r="R6">
        <v>4.7916750756811304</v>
      </c>
      <c r="S6">
        <v>0.42817921823800015</v>
      </c>
      <c r="T6">
        <v>94</v>
      </c>
      <c r="U6">
        <v>146.47300366141627</v>
      </c>
      <c r="V6">
        <v>434.4645365480435</v>
      </c>
      <c r="W6">
        <v>30800</v>
      </c>
      <c r="X6">
        <v>8330</v>
      </c>
      <c r="Y6">
        <v>1.8290862928370999</v>
      </c>
      <c r="AA6">
        <v>29136808</v>
      </c>
      <c r="AB6">
        <v>85.263958190371298</v>
      </c>
      <c r="AC6">
        <v>23.626041983324601</v>
      </c>
      <c r="AD6">
        <v>51240</v>
      </c>
      <c r="AE6">
        <v>5995190</v>
      </c>
      <c r="AF6">
        <v>41.9067771335814</v>
      </c>
      <c r="AG6">
        <v>118177593427.48524</v>
      </c>
      <c r="AH6">
        <v>33.515679579846001</v>
      </c>
      <c r="AI6">
        <v>33.862521232018807</v>
      </c>
      <c r="AJ6">
        <v>0</v>
      </c>
      <c r="AK6">
        <v>21.701865275474525</v>
      </c>
      <c r="AL6">
        <v>185554758.66965899</v>
      </c>
      <c r="AM6">
        <v>-2.0883786954388484</v>
      </c>
      <c r="AN6">
        <v>1155.1428544035789</v>
      </c>
      <c r="AO6">
        <v>-3.8629876996094339</v>
      </c>
      <c r="AP6">
        <v>4008.7465803348196</v>
      </c>
      <c r="AQ6">
        <v>28.400025924005533</v>
      </c>
      <c r="AR6">
        <v>33.887028490730913</v>
      </c>
      <c r="AS6">
        <v>11.797442127261521</v>
      </c>
      <c r="AT6">
        <v>5.0523665528921597</v>
      </c>
      <c r="AU6">
        <v>8101574297.6075296</v>
      </c>
      <c r="AV6">
        <v>22.401347908882858</v>
      </c>
      <c r="AW6">
        <v>11076694632.156401</v>
      </c>
      <c r="AX6">
        <v>16.677064713835559</v>
      </c>
      <c r="AY6">
        <v>1.01865994930267</v>
      </c>
      <c r="AZ6">
        <v>427047</v>
      </c>
      <c r="BA6">
        <v>250291</v>
      </c>
      <c r="BB6">
        <v>12.35956</v>
      </c>
      <c r="BC6">
        <v>16017418</v>
      </c>
      <c r="BD6">
        <v>2.73</v>
      </c>
      <c r="BE6">
        <v>3</v>
      </c>
      <c r="BF6">
        <v>15.48267940267047</v>
      </c>
      <c r="BG6">
        <v>146.47300366141627</v>
      </c>
      <c r="BJ6">
        <v>0.42817921823800015</v>
      </c>
      <c r="BK6">
        <v>51240</v>
      </c>
      <c r="BL6">
        <v>-49992291.272835404</v>
      </c>
      <c r="BM6">
        <v>185554758.66965899</v>
      </c>
      <c r="BN6">
        <v>8101574297.6075296</v>
      </c>
      <c r="BO6">
        <v>11467799301.6084</v>
      </c>
      <c r="BP6">
        <v>185554758.66965899</v>
      </c>
      <c r="BR6">
        <v>10.581281513312399</v>
      </c>
      <c r="BS6">
        <v>22.113914393273575</v>
      </c>
      <c r="BU6">
        <v>208549</v>
      </c>
      <c r="BV6" s="4">
        <v>19.8</v>
      </c>
      <c r="BW6" s="4">
        <v>93</v>
      </c>
      <c r="BX6" s="4">
        <v>0.3</v>
      </c>
      <c r="BY6" s="4">
        <v>46.668121610321201</v>
      </c>
      <c r="BZ6" s="4">
        <v>25.6</v>
      </c>
      <c r="CA6" s="4">
        <v>72.207999999999998</v>
      </c>
      <c r="CB6" s="4">
        <v>70.778000000000006</v>
      </c>
      <c r="CC6" s="4">
        <v>69.259</v>
      </c>
      <c r="CD6" s="4">
        <v>52.993768627811136</v>
      </c>
      <c r="CE6" s="4">
        <v>87.852711698972698</v>
      </c>
      <c r="CF6" s="4">
        <v>94</v>
      </c>
      <c r="CG6" s="4">
        <v>24088</v>
      </c>
      <c r="CH6" s="4">
        <v>41.8</v>
      </c>
      <c r="CI6" s="4">
        <v>5.1608478476746562</v>
      </c>
      <c r="CJ6" s="4">
        <v>22.401347908882858</v>
      </c>
      <c r="CK6" s="4">
        <v>19.809060239269424</v>
      </c>
      <c r="CL6" s="4">
        <v>21.701865275474525</v>
      </c>
      <c r="CM6" s="4">
        <v>4.8270058685863102</v>
      </c>
      <c r="CN6" s="4">
        <v>203.25642134635507</v>
      </c>
      <c r="CO6" s="4">
        <v>32.727272727272698</v>
      </c>
      <c r="CP6" s="4">
        <v>0.74860000000000004</v>
      </c>
      <c r="CQ6" s="4">
        <v>55.771303422246589</v>
      </c>
      <c r="CR6">
        <v>0.45200000000000001</v>
      </c>
      <c r="CS6">
        <v>5.2</v>
      </c>
      <c r="CT6">
        <v>0.60199999999999998</v>
      </c>
      <c r="CU6">
        <v>40.9</v>
      </c>
      <c r="CV6">
        <v>1.07</v>
      </c>
      <c r="CW6">
        <v>41</v>
      </c>
      <c r="CX6">
        <v>33.5</v>
      </c>
    </row>
    <row r="7" spans="1:102" x14ac:dyDescent="0.25">
      <c r="A7" t="s">
        <v>95</v>
      </c>
      <c r="B7">
        <v>47.089041095890408</v>
      </c>
      <c r="C7">
        <v>103.48</v>
      </c>
      <c r="D7">
        <v>29.7399997711182</v>
      </c>
      <c r="E7">
        <v>65.180000305175795</v>
      </c>
      <c r="F7">
        <v>155.99265742288654</v>
      </c>
      <c r="G7">
        <v>108.14</v>
      </c>
      <c r="H7">
        <v>4.9405614362806149</v>
      </c>
      <c r="I7">
        <v>1.0286944790369448</v>
      </c>
      <c r="J7">
        <v>62.835000000000001</v>
      </c>
      <c r="K7">
        <v>138797696</v>
      </c>
      <c r="L7">
        <v>263</v>
      </c>
      <c r="M7">
        <v>140</v>
      </c>
      <c r="N7">
        <v>67.2</v>
      </c>
      <c r="O7">
        <v>-1166895</v>
      </c>
      <c r="P7">
        <v>0.86422997713089</v>
      </c>
      <c r="Q7">
        <v>73.914360046386705</v>
      </c>
      <c r="R7">
        <v>363.63636363636363</v>
      </c>
      <c r="S7">
        <v>0.98182010496169103</v>
      </c>
      <c r="T7">
        <v>108</v>
      </c>
      <c r="U7">
        <v>447.5051567033006</v>
      </c>
      <c r="V7">
        <v>460.23906954318204</v>
      </c>
      <c r="W7">
        <v>151020</v>
      </c>
      <c r="X7">
        <v>60950</v>
      </c>
      <c r="Y7">
        <v>1.9783195665044699</v>
      </c>
      <c r="Z7">
        <v>1.0648882930000001</v>
      </c>
      <c r="AA7">
        <v>220892331</v>
      </c>
      <c r="AB7">
        <v>46.4763249199424</v>
      </c>
      <c r="AC7">
        <v>9.7949542203293998</v>
      </c>
      <c r="AD7">
        <v>431220</v>
      </c>
      <c r="AE7">
        <v>82094635</v>
      </c>
      <c r="AF7">
        <v>3.22851388778653</v>
      </c>
      <c r="AG7">
        <v>1053998222983.59</v>
      </c>
      <c r="AH7">
        <v>38.735874852927203</v>
      </c>
      <c r="AI7">
        <v>66.752502066153198</v>
      </c>
      <c r="AJ7">
        <v>11000000</v>
      </c>
      <c r="AL7">
        <v>2234000000</v>
      </c>
      <c r="AM7">
        <v>0.52552743879037678</v>
      </c>
      <c r="AN7">
        <v>1193.7333971373059</v>
      </c>
      <c r="AO7">
        <v>-1.4436462424137488</v>
      </c>
      <c r="AP7">
        <v>4876.6305536435411</v>
      </c>
      <c r="AQ7">
        <v>15.40651338137757</v>
      </c>
      <c r="AR7">
        <v>16.632680819608883</v>
      </c>
      <c r="AS7">
        <v>17.689934759491909</v>
      </c>
      <c r="AT7">
        <v>9.7399931389813101</v>
      </c>
      <c r="AU7">
        <v>26108000000</v>
      </c>
      <c r="AW7">
        <v>18521734363.953098</v>
      </c>
      <c r="AX7">
        <v>24.123168782688339</v>
      </c>
      <c r="AY7">
        <v>0.85914999246597301</v>
      </c>
      <c r="BB7">
        <v>8.0975599999999996</v>
      </c>
      <c r="BC7">
        <v>72334842</v>
      </c>
      <c r="BD7">
        <v>4.32</v>
      </c>
      <c r="BE7">
        <v>3.89</v>
      </c>
      <c r="BF7">
        <v>61.585361451111773</v>
      </c>
      <c r="BG7">
        <v>447.5051567033006</v>
      </c>
      <c r="BJ7">
        <v>0.98182010496169103</v>
      </c>
      <c r="BK7">
        <v>431220</v>
      </c>
      <c r="BL7">
        <v>245011000</v>
      </c>
      <c r="BM7">
        <v>2234000000</v>
      </c>
      <c r="BN7">
        <v>26108000000</v>
      </c>
      <c r="BO7">
        <v>18521734363.953098</v>
      </c>
      <c r="BP7">
        <v>2234000000</v>
      </c>
      <c r="BQ7">
        <v>0.22086185835998176</v>
      </c>
      <c r="BR7">
        <v>7.2393827274084801</v>
      </c>
      <c r="BS7">
        <v>15.63270855087012</v>
      </c>
      <c r="BT7">
        <v>7.4745344356889101</v>
      </c>
      <c r="BU7">
        <v>-1166895</v>
      </c>
      <c r="BV7" s="4">
        <v>41.2</v>
      </c>
      <c r="BW7" s="4">
        <v>75</v>
      </c>
      <c r="BX7" s="4">
        <v>0.63</v>
      </c>
      <c r="BY7" s="4">
        <v>34</v>
      </c>
      <c r="BZ7" s="4">
        <v>55.7</v>
      </c>
      <c r="CA7" s="4">
        <v>68.287000000000006</v>
      </c>
      <c r="CB7" s="4">
        <v>67.272999999999996</v>
      </c>
      <c r="CC7" s="4">
        <v>66.337000000000003</v>
      </c>
      <c r="CD7" s="4">
        <v>64.387741348037579</v>
      </c>
      <c r="CE7" s="4">
        <v>17.127665754895975</v>
      </c>
      <c r="CF7" s="4">
        <v>108</v>
      </c>
      <c r="CG7" s="4">
        <v>13229</v>
      </c>
      <c r="CH7" s="4">
        <v>33.9</v>
      </c>
      <c r="CI7" s="4">
        <v>5.1745480265153496</v>
      </c>
      <c r="CM7" s="4">
        <v>17.4058451653021</v>
      </c>
      <c r="CN7" s="4">
        <v>286.54567636986303</v>
      </c>
      <c r="CO7" s="4">
        <v>20.175438596491201</v>
      </c>
      <c r="CP7" s="4">
        <v>0.98009999999999997</v>
      </c>
      <c r="CQ7" s="4">
        <v>20.122484886057983</v>
      </c>
      <c r="CR7">
        <v>0.53800000000000003</v>
      </c>
      <c r="CS7">
        <v>2.9</v>
      </c>
      <c r="CT7">
        <v>0.55700000000000005</v>
      </c>
      <c r="CU7">
        <v>43.5</v>
      </c>
      <c r="CV7">
        <v>1.0900000000000001</v>
      </c>
      <c r="CW7">
        <v>16.899999999999999</v>
      </c>
      <c r="CX7">
        <v>20</v>
      </c>
    </row>
    <row r="8" spans="1:102" x14ac:dyDescent="0.25">
      <c r="A8" t="s">
        <v>96</v>
      </c>
      <c r="B8">
        <v>45.448079659999998</v>
      </c>
      <c r="C8">
        <v>111.84</v>
      </c>
      <c r="D8">
        <v>23.629999160000001</v>
      </c>
      <c r="E8">
        <v>27.629999160000001</v>
      </c>
      <c r="F8">
        <v>138.29632545931759</v>
      </c>
      <c r="G8">
        <v>116.25</v>
      </c>
      <c r="H8">
        <v>34.258049915944653</v>
      </c>
      <c r="I8">
        <v>16.164489849999999</v>
      </c>
      <c r="J8">
        <v>81.287000000000006</v>
      </c>
      <c r="K8">
        <v>17817298</v>
      </c>
      <c r="L8">
        <v>64</v>
      </c>
      <c r="M8">
        <v>36</v>
      </c>
      <c r="N8">
        <v>7.1</v>
      </c>
      <c r="O8">
        <v>-489932</v>
      </c>
      <c r="P8">
        <v>1.0241600280000001</v>
      </c>
      <c r="Q8">
        <v>100</v>
      </c>
      <c r="R8">
        <v>24.51893939</v>
      </c>
      <c r="S8">
        <v>0.99815412999999997</v>
      </c>
      <c r="T8">
        <v>99</v>
      </c>
      <c r="U8">
        <v>531.09057659999996</v>
      </c>
      <c r="V8">
        <v>515.51102130000004</v>
      </c>
      <c r="W8">
        <v>10030</v>
      </c>
      <c r="X8">
        <v>2240</v>
      </c>
      <c r="Y8">
        <v>0.53062655953035498</v>
      </c>
      <c r="Z8">
        <v>2.9796473080000001</v>
      </c>
      <c r="AA8">
        <v>21919000</v>
      </c>
      <c r="AB8">
        <v>52.875892039999997</v>
      </c>
      <c r="AC8">
        <v>3.3786425229999999</v>
      </c>
      <c r="AD8">
        <v>35240</v>
      </c>
      <c r="AE8">
        <v>4101702</v>
      </c>
      <c r="AF8">
        <v>18.621662180000001</v>
      </c>
      <c r="AG8" s="5">
        <v>282043000000</v>
      </c>
      <c r="AH8">
        <v>51.651012880000003</v>
      </c>
      <c r="AI8">
        <v>77.650394120000001</v>
      </c>
      <c r="AJ8">
        <v>0</v>
      </c>
      <c r="AK8">
        <v>16.887184365491713</v>
      </c>
      <c r="AL8">
        <v>758186663.20000005</v>
      </c>
      <c r="AM8">
        <v>-3.5690761370000001</v>
      </c>
      <c r="AN8">
        <v>3682.0384245928153</v>
      </c>
      <c r="AO8">
        <v>-4.0794090519999999</v>
      </c>
      <c r="AP8">
        <v>13225.408799999999</v>
      </c>
      <c r="AQ8">
        <v>25.235311670441874</v>
      </c>
      <c r="AR8">
        <v>22.939815500000002</v>
      </c>
      <c r="AS8">
        <v>26.247536942576811</v>
      </c>
      <c r="AT8">
        <v>6.1539450839174297</v>
      </c>
      <c r="AU8">
        <v>7140000000</v>
      </c>
      <c r="AV8">
        <v>12.595116859999999</v>
      </c>
      <c r="AW8">
        <v>5663994385</v>
      </c>
      <c r="AX8">
        <v>50.268492449999997</v>
      </c>
      <c r="AY8">
        <v>0.98930001258850098</v>
      </c>
      <c r="AZ8">
        <v>30287</v>
      </c>
      <c r="BA8">
        <v>14974</v>
      </c>
      <c r="BB8">
        <v>7.9188099999999997</v>
      </c>
      <c r="BC8">
        <v>8552779</v>
      </c>
      <c r="BD8">
        <v>6.87</v>
      </c>
      <c r="BE8">
        <v>2.95</v>
      </c>
      <c r="BF8">
        <v>50.54557398</v>
      </c>
      <c r="BG8">
        <v>531.09057659999996</v>
      </c>
      <c r="BJ8">
        <v>0.99815412999999997</v>
      </c>
      <c r="BK8">
        <v>35240</v>
      </c>
      <c r="BL8">
        <v>-1808060465.4305899</v>
      </c>
      <c r="BM8">
        <v>758186663.20000005</v>
      </c>
      <c r="BN8">
        <v>7140000000</v>
      </c>
      <c r="BO8">
        <v>5663994385</v>
      </c>
      <c r="BP8">
        <v>758186663.20000005</v>
      </c>
      <c r="BQ8">
        <v>2.122131269</v>
      </c>
      <c r="BR8">
        <v>8.5513518410000007</v>
      </c>
      <c r="BS8">
        <v>8.3235443179999997</v>
      </c>
      <c r="BT8">
        <v>8.7146241900000003</v>
      </c>
      <c r="BU8">
        <v>-489932</v>
      </c>
      <c r="BV8" s="4">
        <v>4.3</v>
      </c>
      <c r="BW8" s="4">
        <v>99</v>
      </c>
      <c r="BX8" s="4">
        <v>4.1500000000000004</v>
      </c>
      <c r="BY8" s="4">
        <v>64.599999999999994</v>
      </c>
      <c r="BZ8" s="4">
        <v>6.1</v>
      </c>
      <c r="CA8" s="4">
        <v>80.260999999999996</v>
      </c>
      <c r="CB8" s="4">
        <v>76.977999999999994</v>
      </c>
      <c r="CC8" s="4">
        <v>73.596000000000004</v>
      </c>
      <c r="CD8" s="4">
        <v>53.651625434346784</v>
      </c>
      <c r="CE8" s="4">
        <v>49.820376113257943</v>
      </c>
      <c r="CF8" s="4">
        <v>99</v>
      </c>
      <c r="CG8" s="4">
        <v>10510</v>
      </c>
      <c r="CH8" s="4">
        <v>55.2</v>
      </c>
      <c r="CI8" s="4">
        <v>9.9177630949019129</v>
      </c>
      <c r="CJ8" s="4">
        <v>12.595116857104655</v>
      </c>
      <c r="CK8" s="4">
        <v>11.556187456962681</v>
      </c>
      <c r="CL8" s="4">
        <v>16.887184365491713</v>
      </c>
      <c r="CM8" s="4">
        <v>10.2966543716483</v>
      </c>
      <c r="CN8" s="4">
        <v>354.30945299366351</v>
      </c>
      <c r="CO8" s="4">
        <v>5.3811659192825099</v>
      </c>
      <c r="CP8" s="4">
        <v>1.0041</v>
      </c>
      <c r="CQ8" s="4">
        <v>33.745616144330079</v>
      </c>
      <c r="CR8">
        <v>0.40100000000000002</v>
      </c>
      <c r="CS8">
        <v>2.1</v>
      </c>
      <c r="CT8">
        <v>0.78200000000000003</v>
      </c>
      <c r="CU8">
        <v>12</v>
      </c>
      <c r="CV8">
        <v>1.04</v>
      </c>
      <c r="CW8">
        <v>10.9</v>
      </c>
      <c r="CX8">
        <v>5.3</v>
      </c>
    </row>
    <row r="9" spans="1:102" s="6" customFormat="1" x14ac:dyDescent="0.25">
      <c r="A9" s="6" t="s">
        <v>97</v>
      </c>
      <c r="B9" s="7">
        <f>AVERAGE(B2:B8)</f>
        <v>41.742083542704293</v>
      </c>
      <c r="C9" s="6">
        <f t="shared" ref="C9:BN9" si="0">AVERAGE(C2:C8)</f>
        <v>106.65857142857143</v>
      </c>
      <c r="D9" s="6">
        <f t="shared" si="0"/>
        <v>33.622857093701533</v>
      </c>
      <c r="E9" s="6">
        <f t="shared" si="0"/>
        <v>49.287143111119427</v>
      </c>
      <c r="F9" s="6">
        <f t="shared" si="0"/>
        <v>146.51504625224237</v>
      </c>
      <c r="G9" s="7">
        <f t="shared" si="0"/>
        <v>108.13428571428571</v>
      </c>
      <c r="H9" s="6">
        <f t="shared" si="0"/>
        <v>27.632576295293251</v>
      </c>
      <c r="I9" s="6">
        <f t="shared" si="0"/>
        <v>5.6540117927498317</v>
      </c>
      <c r="J9" s="6">
        <f t="shared" si="0"/>
        <v>66.779714285714277</v>
      </c>
      <c r="K9" s="6">
        <f t="shared" si="0"/>
        <v>168623198.2857143</v>
      </c>
      <c r="L9" s="6">
        <f t="shared" si="0"/>
        <v>168.57142857142858</v>
      </c>
      <c r="M9" s="6">
        <f t="shared" si="0"/>
        <v>130.85714285714286</v>
      </c>
      <c r="N9" s="6">
        <f t="shared" si="0"/>
        <v>29.471428571428568</v>
      </c>
      <c r="O9" s="7">
        <f t="shared" si="0"/>
        <v>-842966.28571428568</v>
      </c>
      <c r="P9" s="6">
        <f t="shared" si="0"/>
        <v>1.0172942877524407</v>
      </c>
      <c r="Q9" s="6">
        <f t="shared" si="0"/>
        <v>93.404234967912956</v>
      </c>
      <c r="R9" s="6">
        <f t="shared" si="0"/>
        <v>69.712493502929817</v>
      </c>
      <c r="S9" s="7">
        <f t="shared" si="0"/>
        <v>1.4648241687195369</v>
      </c>
      <c r="T9" s="6">
        <f t="shared" si="0"/>
        <v>109.71428571428571</v>
      </c>
      <c r="U9" s="7">
        <f t="shared" si="0"/>
        <v>449.9590019104233</v>
      </c>
      <c r="V9" s="6">
        <f t="shared" si="0"/>
        <v>505.01481026780857</v>
      </c>
      <c r="W9" s="6">
        <f t="shared" si="0"/>
        <v>134734.28571428571</v>
      </c>
      <c r="X9" s="6">
        <f t="shared" si="0"/>
        <v>50681.428571428572</v>
      </c>
      <c r="Y9" s="7">
        <f t="shared" si="0"/>
        <v>1.318487380365404</v>
      </c>
      <c r="Z9" s="6">
        <f t="shared" si="0"/>
        <v>12.7724154648</v>
      </c>
      <c r="AA9" s="8">
        <f t="shared" si="0"/>
        <v>259707723</v>
      </c>
      <c r="AB9" s="6">
        <f t="shared" si="0"/>
        <v>49.042658534048613</v>
      </c>
      <c r="AC9" s="6">
        <f t="shared" si="0"/>
        <v>13.318190375185939</v>
      </c>
      <c r="AD9" s="6">
        <f t="shared" si="0"/>
        <v>585215.71428571432</v>
      </c>
      <c r="AE9" s="6">
        <f t="shared" si="0"/>
        <v>91084524.714285716</v>
      </c>
      <c r="AF9" s="6">
        <f t="shared" si="0"/>
        <v>18.325203337237959</v>
      </c>
      <c r="AG9" s="8">
        <f t="shared" si="0"/>
        <v>1595350013353.4583</v>
      </c>
      <c r="AH9" s="8">
        <f t="shared" si="0"/>
        <v>29.593346510821895</v>
      </c>
      <c r="AI9" s="8">
        <f t="shared" si="0"/>
        <v>61.108102644264349</v>
      </c>
      <c r="AJ9" s="6">
        <f t="shared" si="0"/>
        <v>182065265.23196888</v>
      </c>
      <c r="AK9" s="8">
        <f t="shared" si="0"/>
        <v>18.882876617671247</v>
      </c>
      <c r="AL9" s="8">
        <f t="shared" si="0"/>
        <v>8095798864.083952</v>
      </c>
      <c r="AM9" s="8">
        <f t="shared" si="0"/>
        <v>-7.067883067171687</v>
      </c>
      <c r="AN9" s="6">
        <f t="shared" si="0"/>
        <v>2925.5207858235676</v>
      </c>
      <c r="AO9" s="6">
        <f t="shared" si="0"/>
        <v>-8.2703078359188229</v>
      </c>
      <c r="AP9" s="6">
        <f t="shared" si="0"/>
        <v>8417.3748857305745</v>
      </c>
      <c r="AQ9" s="6">
        <f t="shared" si="0"/>
        <v>30.636199434900853</v>
      </c>
      <c r="AR9" s="8">
        <f t="shared" si="0"/>
        <v>34.107819701954099</v>
      </c>
      <c r="AS9" s="6">
        <f t="shared" si="0"/>
        <v>22.221933818009109</v>
      </c>
      <c r="AT9" s="8">
        <f t="shared" si="0"/>
        <v>5.3600629709234422</v>
      </c>
      <c r="AU9" s="6">
        <f t="shared" si="0"/>
        <v>20905157344.735237</v>
      </c>
      <c r="AV9" s="6">
        <f t="shared" si="0"/>
        <v>16.369889026831782</v>
      </c>
      <c r="AW9" s="8">
        <f t="shared" si="0"/>
        <v>95880901931.012344</v>
      </c>
      <c r="AX9" s="8">
        <f t="shared" si="0"/>
        <v>28.443190468070064</v>
      </c>
      <c r="AY9" s="6">
        <f t="shared" si="0"/>
        <v>1.0003599865095962</v>
      </c>
      <c r="AZ9" s="6">
        <f t="shared" si="0"/>
        <v>260098.16666666666</v>
      </c>
      <c r="BA9" s="6">
        <f t="shared" si="0"/>
        <v>456895.33333333331</v>
      </c>
      <c r="BB9" s="6">
        <f t="shared" si="0"/>
        <v>10.666210000000001</v>
      </c>
      <c r="BC9" s="8">
        <f t="shared" si="0"/>
        <v>90927499.714285716</v>
      </c>
      <c r="BD9" s="6">
        <f t="shared" si="0"/>
        <v>4.8457142857142861</v>
      </c>
      <c r="BE9" s="6">
        <f t="shared" si="0"/>
        <v>3.7199999999999998</v>
      </c>
      <c r="BF9" s="8">
        <f t="shared" si="0"/>
        <v>39.279933123798799</v>
      </c>
      <c r="BG9" s="6">
        <f t="shared" si="0"/>
        <v>449.9590019104233</v>
      </c>
      <c r="BH9" s="6">
        <f t="shared" si="0"/>
        <v>1.7998254457937863</v>
      </c>
      <c r="BI9" s="6">
        <f t="shared" si="0"/>
        <v>3374990</v>
      </c>
      <c r="BJ9" s="6">
        <f t="shared" si="0"/>
        <v>1.4648241687195369</v>
      </c>
      <c r="BK9" s="6">
        <f t="shared" si="0"/>
        <v>585215.71428571432</v>
      </c>
      <c r="BL9" s="8">
        <f t="shared" si="0"/>
        <v>4368710566.9453363</v>
      </c>
      <c r="BM9" s="6">
        <f t="shared" si="0"/>
        <v>8095798864.083952</v>
      </c>
      <c r="BN9" s="8">
        <f t="shared" si="0"/>
        <v>20905157344.735237</v>
      </c>
      <c r="BO9" s="6">
        <f t="shared" ref="BO9:CX9" si="1">AVERAGE(BO2:BO8)</f>
        <v>95936788796.163589</v>
      </c>
      <c r="BP9" s="6">
        <f t="shared" si="1"/>
        <v>8095798864.083952</v>
      </c>
      <c r="BQ9" s="6">
        <f t="shared" si="1"/>
        <v>20.277217302912145</v>
      </c>
      <c r="BR9" s="6">
        <f t="shared" si="1"/>
        <v>10.519630041552237</v>
      </c>
      <c r="BS9" s="6">
        <f t="shared" si="1"/>
        <v>16.2650775963589</v>
      </c>
      <c r="BT9" s="6">
        <f t="shared" si="1"/>
        <v>5.7950873630369104</v>
      </c>
      <c r="BU9" s="6">
        <f t="shared" si="1"/>
        <v>-842966.28571428568</v>
      </c>
      <c r="BV9" s="6">
        <f t="shared" si="1"/>
        <v>18.228571428571431</v>
      </c>
      <c r="BW9" s="6">
        <f t="shared" si="1"/>
        <v>93.142857142857139</v>
      </c>
      <c r="BX9" s="6">
        <f t="shared" si="1"/>
        <v>1.7771428571428574</v>
      </c>
      <c r="BY9" s="6">
        <f t="shared" si="1"/>
        <v>49.409731658617325</v>
      </c>
      <c r="BZ9" s="6">
        <f t="shared" si="1"/>
        <v>24.514285714285712</v>
      </c>
      <c r="CA9" s="8">
        <f t="shared" si="1"/>
        <v>74.179428571428573</v>
      </c>
      <c r="CB9" s="6">
        <f t="shared" si="1"/>
        <v>72.567714285714288</v>
      </c>
      <c r="CC9" s="6">
        <f t="shared" si="1"/>
        <v>71.065857142857141</v>
      </c>
      <c r="CD9" s="6">
        <f t="shared" si="1"/>
        <v>48.864234351414773</v>
      </c>
      <c r="CE9" s="6">
        <f t="shared" si="1"/>
        <v>53.313785296517473</v>
      </c>
      <c r="CF9" s="8">
        <f t="shared" si="1"/>
        <v>109.71428571428571</v>
      </c>
      <c r="CG9" s="6">
        <f t="shared" si="1"/>
        <v>25313.285714285714</v>
      </c>
      <c r="CH9" s="6">
        <f t="shared" si="1"/>
        <v>39.928571428571431</v>
      </c>
      <c r="CI9" s="6">
        <f t="shared" si="1"/>
        <v>6.106099115784196</v>
      </c>
      <c r="CJ9" s="6">
        <f t="shared" si="1"/>
        <v>16.369889026349224</v>
      </c>
      <c r="CK9" s="8">
        <f t="shared" si="1"/>
        <v>12.879007334015677</v>
      </c>
      <c r="CL9" s="6">
        <f t="shared" si="1"/>
        <v>18.882876617671247</v>
      </c>
      <c r="CM9" s="8">
        <f t="shared" si="1"/>
        <v>10.184562545358721</v>
      </c>
      <c r="CN9" s="8">
        <f t="shared" si="1"/>
        <v>627.92651480039217</v>
      </c>
      <c r="CO9" s="8">
        <f t="shared" si="1"/>
        <v>16.150963105978899</v>
      </c>
      <c r="CP9" s="8">
        <f t="shared" si="1"/>
        <v>1.3082428571428573</v>
      </c>
      <c r="CQ9" s="6">
        <f t="shared" si="1"/>
        <v>31.63136893672738</v>
      </c>
      <c r="CR9" s="8">
        <f t="shared" si="1"/>
        <v>0.45799999999999991</v>
      </c>
      <c r="CS9" s="8">
        <f t="shared" si="1"/>
        <v>3.8142857142857141</v>
      </c>
      <c r="CT9" s="8">
        <f t="shared" si="1"/>
        <v>0.65885714285714292</v>
      </c>
      <c r="CU9" s="8">
        <f t="shared" si="1"/>
        <v>34.771428571428572</v>
      </c>
      <c r="CV9" s="8">
        <f t="shared" si="1"/>
        <v>1.0657142857142856</v>
      </c>
      <c r="CW9" s="8">
        <f t="shared" si="1"/>
        <v>22.157142857142855</v>
      </c>
      <c r="CX9" s="8">
        <f t="shared" si="1"/>
        <v>16.114285714285714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2021-11-09T21:44:40Z</dcterms:created>
  <dcterms:modified xsi:type="dcterms:W3CDTF">2021-12-09T17:17:16Z</dcterms:modified>
</cp:coreProperties>
</file>